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ite\Downloads\"/>
    </mc:Choice>
  </mc:AlternateContent>
  <xr:revisionPtr revIDLastSave="0" documentId="8_{A60C9505-B5E5-4C3C-B19D-E184BA0BFF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port en blan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" i="1" l="1"/>
  <c r="V15" i="1"/>
  <c r="R15" i="1"/>
  <c r="N15" i="1"/>
  <c r="AA15" i="1" s="1"/>
  <c r="AB15" i="1" s="1"/>
  <c r="J15" i="1"/>
  <c r="Y26" i="1"/>
  <c r="U26" i="1"/>
  <c r="Q26" i="1"/>
  <c r="M26" i="1"/>
  <c r="I26" i="1"/>
  <c r="J25" i="1"/>
  <c r="J24" i="1"/>
  <c r="AA24" i="1" s="1"/>
  <c r="AB24" i="1" s="1"/>
  <c r="J23" i="1"/>
  <c r="J22" i="1"/>
  <c r="J21" i="1"/>
  <c r="J20" i="1"/>
  <c r="J19" i="1"/>
  <c r="J18" i="1"/>
  <c r="J17" i="1"/>
  <c r="J16" i="1"/>
  <c r="AA16" i="1" s="1"/>
  <c r="AB16" i="1" s="1"/>
  <c r="J14" i="1"/>
  <c r="J13" i="1"/>
  <c r="J12" i="1"/>
  <c r="Z11" i="1"/>
  <c r="V11" i="1"/>
  <c r="R11" i="1"/>
  <c r="N11" i="1"/>
  <c r="J11" i="1"/>
  <c r="Z12" i="1"/>
  <c r="V12" i="1"/>
  <c r="R12" i="1"/>
  <c r="N12" i="1"/>
  <c r="Z13" i="1"/>
  <c r="Z14" i="1"/>
  <c r="Z16" i="1"/>
  <c r="Z17" i="1"/>
  <c r="Z18" i="1"/>
  <c r="Z19" i="1"/>
  <c r="Z20" i="1"/>
  <c r="Z21" i="1"/>
  <c r="Z22" i="1"/>
  <c r="Z23" i="1"/>
  <c r="Z24" i="1"/>
  <c r="Z25" i="1"/>
  <c r="V13" i="1"/>
  <c r="V14" i="1"/>
  <c r="V16" i="1"/>
  <c r="V17" i="1"/>
  <c r="V18" i="1"/>
  <c r="V19" i="1"/>
  <c r="V20" i="1"/>
  <c r="V21" i="1"/>
  <c r="V22" i="1"/>
  <c r="V23" i="1"/>
  <c r="V24" i="1"/>
  <c r="V25" i="1"/>
  <c r="R13" i="1"/>
  <c r="R14" i="1"/>
  <c r="R16" i="1"/>
  <c r="R17" i="1"/>
  <c r="R18" i="1"/>
  <c r="R19" i="1"/>
  <c r="R20" i="1"/>
  <c r="R21" i="1"/>
  <c r="R22" i="1"/>
  <c r="R23" i="1"/>
  <c r="R24" i="1"/>
  <c r="R25" i="1"/>
  <c r="N13" i="1"/>
  <c r="N14" i="1"/>
  <c r="N16" i="1"/>
  <c r="N17" i="1"/>
  <c r="N18" i="1"/>
  <c r="N19" i="1"/>
  <c r="N20" i="1"/>
  <c r="N21" i="1"/>
  <c r="N22" i="1"/>
  <c r="N23" i="1"/>
  <c r="N24" i="1"/>
  <c r="N25" i="1"/>
  <c r="AA25" i="1" s="1"/>
  <c r="AB25" i="1" s="1"/>
  <c r="G26" i="1"/>
  <c r="H26" i="1"/>
  <c r="K26" i="1"/>
  <c r="L26" i="1"/>
  <c r="O26" i="1"/>
  <c r="P26" i="1"/>
  <c r="S26" i="1"/>
  <c r="T26" i="1"/>
  <c r="W26" i="1"/>
  <c r="X26" i="1"/>
  <c r="AA21" i="1" l="1"/>
  <c r="AB21" i="1" s="1"/>
  <c r="AA12" i="1"/>
  <c r="AB12" i="1" s="1"/>
  <c r="AA23" i="1"/>
  <c r="AB23" i="1" s="1"/>
  <c r="AA11" i="1"/>
  <c r="AB11" i="1" s="1"/>
  <c r="AA19" i="1"/>
  <c r="AB19" i="1" s="1"/>
  <c r="AA22" i="1"/>
  <c r="AB22" i="1" s="1"/>
  <c r="Z26" i="1"/>
  <c r="X27" i="1" s="1"/>
  <c r="AA17" i="1"/>
  <c r="AB17" i="1" s="1"/>
  <c r="AA14" i="1"/>
  <c r="AB14" i="1" s="1"/>
  <c r="V26" i="1"/>
  <c r="T27" i="1" s="1"/>
  <c r="AA20" i="1"/>
  <c r="AB20" i="1" s="1"/>
  <c r="AA18" i="1"/>
  <c r="AB18" i="1" s="1"/>
  <c r="AA13" i="1"/>
  <c r="AB13" i="1" s="1"/>
  <c r="R26" i="1"/>
  <c r="P27" i="1" s="1"/>
  <c r="N26" i="1"/>
  <c r="L27" i="1" s="1"/>
  <c r="J26" i="1"/>
  <c r="H27" i="1" s="1"/>
  <c r="AB26" i="1" l="1"/>
  <c r="AB34" i="1" s="1"/>
  <c r="AB35" i="1" s="1"/>
  <c r="AB36" i="1" s="1"/>
  <c r="AA26" i="1"/>
</calcChain>
</file>

<file path=xl/sharedStrings.xml><?xml version="1.0" encoding="utf-8"?>
<sst xmlns="http://schemas.openxmlformats.org/spreadsheetml/2006/main" count="64" uniqueCount="40">
  <si>
    <t>à l'usage du Comité Paritaire</t>
  </si>
  <si>
    <t>Comité Paritaire des Boueurs Région Mtl</t>
  </si>
  <si>
    <t>Reçu le:</t>
  </si>
  <si>
    <t>Prélèvements:</t>
  </si>
  <si>
    <t>Assurances:</t>
  </si>
  <si>
    <t>Tél.:  (514) 253-4910 Fax:  (514) 253-0094</t>
  </si>
  <si>
    <t>semaine finissant le</t>
  </si>
  <si>
    <t>www.boueurs.com</t>
  </si>
  <si>
    <t>MOIS - ANNÉE</t>
  </si>
  <si>
    <t>Hres</t>
  </si>
  <si>
    <t>NAS</t>
  </si>
  <si>
    <t>NOM</t>
  </si>
  <si>
    <t>ADRESSE</t>
  </si>
  <si>
    <t>O-N/si assuré</t>
  </si>
  <si>
    <t>C=ch ou A= aide</t>
  </si>
  <si>
    <t>Taux Horaire</t>
  </si>
  <si>
    <t>régulier</t>
  </si>
  <si>
    <t>tps et demi</t>
  </si>
  <si>
    <t>BRUT</t>
  </si>
  <si>
    <t>Total Brut</t>
  </si>
  <si>
    <t>Cotisation</t>
  </si>
  <si>
    <t>Nous déclarons que le rapport est un compte rendu véridique</t>
  </si>
  <si>
    <t>de nos livres et registres de salaires.</t>
  </si>
  <si>
    <t>Signature autorisée:</t>
  </si>
  <si>
    <t>Date de production:</t>
  </si>
  <si>
    <t>Prélèvement 1/2 de 1%  du salaire de l'employé</t>
  </si>
  <si>
    <t>Prélèvement 1/2 de 1%  des salaires payés par l'employeur</t>
  </si>
  <si>
    <t xml:space="preserve">de la région de Montréal et doivent être adressés au siège social du comité </t>
  </si>
  <si>
    <t>Total 1% dû au Comité Paritaire</t>
  </si>
  <si>
    <t>au plus tard le 10 du mois suivant la période du rapport</t>
  </si>
  <si>
    <t>Donneur d'ouvrage:</t>
  </si>
  <si>
    <t>Nom firme:</t>
  </si>
  <si>
    <t>Adresse:</t>
  </si>
  <si>
    <t>Ville:</t>
  </si>
  <si>
    <r>
      <t xml:space="preserve">Les chèques doivent être faits à l'ordre du </t>
    </r>
    <r>
      <rPr>
        <b/>
        <sz val="8"/>
        <rFont val="Arial"/>
        <family val="2"/>
      </rPr>
      <t>Comité Paritaire des Boueurs</t>
    </r>
  </si>
  <si>
    <t>Tél :</t>
  </si>
  <si>
    <t>7151 Jean-Talon E., bur. 110</t>
  </si>
  <si>
    <t>Anjou (Qc) H1M 3N8</t>
  </si>
  <si>
    <t>Matrec</t>
  </si>
  <si>
    <t>tps 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</si>
</sst>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3000000000000]#&quot; &quot;##&quot; &quot;##&quot; &quot;##&quot; &quot;###&quot; &quot;###&quot; | &quot;##;#&quot; &quot;##&quot; &quot;##&quot; &quot;##&quot; &quot;###&quot; &quot;###"/>
  </numFmts>
  <fonts count="6" x14ac:knownFonts="1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64" fontId="1" fillId="0" borderId="0" xfId="0" applyNumberFormat="1" applyFont="1"/>
    <xf numFmtId="0" fontId="1" fillId="0" borderId="0" xfId="0" applyFont="1"/>
    <xf numFmtId="12" fontId="1" fillId="0" borderId="1" xfId="0" applyNumberFormat="1" applyFont="1" applyBorder="1"/>
    <xf numFmtId="2" fontId="1" fillId="0" borderId="2" xfId="0" applyNumberFormat="1" applyFont="1" applyBorder="1"/>
    <xf numFmtId="12" fontId="1" fillId="0" borderId="0" xfId="0" applyNumberFormat="1" applyFont="1"/>
    <xf numFmtId="2" fontId="1" fillId="0" borderId="0" xfId="0" applyNumberFormat="1" applyFont="1"/>
    <xf numFmtId="12" fontId="1" fillId="0" borderId="3" xfId="0" applyNumberFormat="1" applyFont="1" applyBorder="1"/>
    <xf numFmtId="2" fontId="1" fillId="0" borderId="4" xfId="0" applyNumberFormat="1" applyFont="1" applyBorder="1"/>
    <xf numFmtId="12" fontId="2" fillId="0" borderId="0" xfId="0" applyNumberFormat="1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4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6" xfId="0" applyFont="1" applyBorder="1"/>
    <xf numFmtId="0" fontId="1" fillId="0" borderId="17" xfId="0" applyFont="1" applyBorder="1"/>
    <xf numFmtId="164" fontId="1" fillId="0" borderId="18" xfId="0" applyNumberFormat="1" applyFont="1" applyBorder="1"/>
    <xf numFmtId="0" fontId="1" fillId="0" borderId="18" xfId="0" applyFont="1" applyBorder="1"/>
    <xf numFmtId="49" fontId="1" fillId="0" borderId="18" xfId="0" applyNumberFormat="1" applyFont="1" applyBorder="1"/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/>
    <xf numFmtId="12" fontId="1" fillId="0" borderId="20" xfId="0" applyNumberFormat="1" applyFont="1" applyBorder="1"/>
    <xf numFmtId="2" fontId="1" fillId="0" borderId="21" xfId="0" applyNumberFormat="1" applyFont="1" applyBorder="1"/>
    <xf numFmtId="12" fontId="1" fillId="0" borderId="10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164" fontId="1" fillId="0" borderId="10" xfId="0" applyNumberFormat="1" applyFont="1" applyBorder="1"/>
    <xf numFmtId="0" fontId="1" fillId="0" borderId="10" xfId="0" applyFont="1" applyBorder="1"/>
    <xf numFmtId="49" fontId="1" fillId="0" borderId="10" xfId="0" applyNumberFormat="1" applyFont="1" applyBorder="1"/>
    <xf numFmtId="2" fontId="1" fillId="0" borderId="11" xfId="0" applyNumberFormat="1" applyFont="1" applyBorder="1"/>
    <xf numFmtId="12" fontId="1" fillId="0" borderId="25" xfId="0" applyNumberFormat="1" applyFont="1" applyBorder="1"/>
    <xf numFmtId="12" fontId="1" fillId="0" borderId="26" xfId="0" applyNumberFormat="1" applyFont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2" fontId="4" fillId="0" borderId="28" xfId="0" applyNumberFormat="1" applyFont="1" applyBorder="1"/>
    <xf numFmtId="2" fontId="4" fillId="0" borderId="26" xfId="0" applyNumberFormat="1" applyFont="1" applyBorder="1"/>
    <xf numFmtId="0" fontId="1" fillId="0" borderId="0" xfId="0" applyFont="1" applyAlignment="1">
      <alignment horizontal="left"/>
    </xf>
    <xf numFmtId="2" fontId="1" fillId="0" borderId="29" xfId="0" applyNumberFormat="1" applyFont="1" applyBorder="1"/>
    <xf numFmtId="0" fontId="1" fillId="0" borderId="0" xfId="0" applyFont="1" applyAlignment="1">
      <alignment horizontal="centerContinuous"/>
    </xf>
    <xf numFmtId="0" fontId="1" fillId="0" borderId="30" xfId="0" applyFont="1" applyBorder="1"/>
    <xf numFmtId="0" fontId="3" fillId="0" borderId="0" xfId="0" applyFont="1"/>
    <xf numFmtId="49" fontId="4" fillId="0" borderId="0" xfId="0" applyNumberFormat="1" applyFont="1"/>
    <xf numFmtId="2" fontId="1" fillId="0" borderId="31" xfId="0" applyNumberFormat="1" applyFont="1" applyBorder="1"/>
    <xf numFmtId="2" fontId="4" fillId="0" borderId="31" xfId="0" applyNumberFormat="1" applyFont="1" applyBorder="1"/>
    <xf numFmtId="164" fontId="0" fillId="0" borderId="0" xfId="0" applyNumberFormat="1"/>
    <xf numFmtId="2" fontId="0" fillId="0" borderId="0" xfId="0" applyNumberFormat="1"/>
    <xf numFmtId="12" fontId="0" fillId="0" borderId="0" xfId="0" applyNumberFormat="1"/>
    <xf numFmtId="12" fontId="1" fillId="0" borderId="10" xfId="0" applyNumberFormat="1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12" fontId="1" fillId="0" borderId="5" xfId="0" applyNumberFormat="1" applyFont="1" applyBorder="1" applyAlignment="1">
      <alignment horizontal="left"/>
    </xf>
    <xf numFmtId="12" fontId="1" fillId="0" borderId="1" xfId="0" applyNumberFormat="1" applyFont="1" applyBorder="1" applyAlignment="1">
      <alignment horizontal="left"/>
    </xf>
    <xf numFmtId="0" fontId="1" fillId="0" borderId="42" xfId="0" applyFont="1" applyBorder="1" applyAlignment="1">
      <alignment horizontal="centerContinuous"/>
    </xf>
    <xf numFmtId="0" fontId="1" fillId="0" borderId="5" xfId="0" applyFont="1" applyBorder="1" applyAlignment="1">
      <alignment textRotation="90"/>
    </xf>
    <xf numFmtId="0" fontId="1" fillId="0" borderId="43" xfId="0" applyFont="1" applyBorder="1" applyAlignment="1">
      <alignment textRotation="90"/>
    </xf>
    <xf numFmtId="12" fontId="1" fillId="0" borderId="30" xfId="0" applyNumberFormat="1" applyFont="1" applyBorder="1"/>
    <xf numFmtId="0" fontId="1" fillId="0" borderId="29" xfId="0" applyFont="1" applyBorder="1" applyAlignment="1">
      <alignment textRotation="90"/>
    </xf>
    <xf numFmtId="12" fontId="1" fillId="0" borderId="3" xfId="0" applyNumberFormat="1" applyFont="1" applyBorder="1" applyAlignment="1">
      <alignment horizontal="center"/>
    </xf>
    <xf numFmtId="2" fontId="1" fillId="0" borderId="44" xfId="0" applyNumberFormat="1" applyFont="1" applyBorder="1"/>
    <xf numFmtId="2" fontId="1" fillId="0" borderId="45" xfId="0" applyNumberFormat="1" applyFont="1" applyBorder="1" applyAlignment="1">
      <alignment horizontal="right"/>
    </xf>
    <xf numFmtId="0" fontId="1" fillId="0" borderId="46" xfId="0" applyFont="1" applyBorder="1" applyAlignment="1">
      <alignment textRotation="90"/>
    </xf>
    <xf numFmtId="12" fontId="1" fillId="0" borderId="47" xfId="0" applyNumberFormat="1" applyFont="1" applyBorder="1"/>
    <xf numFmtId="12" fontId="1" fillId="0" borderId="48" xfId="0" applyNumberFormat="1" applyFont="1" applyBorder="1"/>
    <xf numFmtId="12" fontId="1" fillId="0" borderId="49" xfId="0" applyNumberFormat="1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7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2" fontId="1" fillId="0" borderId="35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2" fontId="1" fillId="0" borderId="41" xfId="0" applyNumberFormat="1" applyFont="1" applyBorder="1" applyAlignment="1">
      <alignment horizontal="left"/>
    </xf>
    <xf numFmtId="12" fontId="1" fillId="0" borderId="5" xfId="0" applyNumberFormat="1" applyFont="1" applyBorder="1" applyAlignment="1">
      <alignment horizontal="left"/>
    </xf>
    <xf numFmtId="12" fontId="1" fillId="0" borderId="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4" fillId="3" borderId="10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4" fontId="1" fillId="3" borderId="10" xfId="0" applyNumberFormat="1" applyFont="1" applyFill="1" applyBorder="1" applyAlignment="1">
      <alignment horizontal="left"/>
    </xf>
    <xf numFmtId="17" fontId="4" fillId="0" borderId="7" xfId="0" applyNumberFormat="1" applyFont="1" applyBorder="1" applyAlignment="1">
      <alignment horizontal="center"/>
    </xf>
    <xf numFmtId="17" fontId="4" fillId="0" borderId="34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showGridLines="0" tabSelected="1" zoomScaleNormal="100" workbookViewId="0">
      <selection activeCell="J36" sqref="J36"/>
    </sheetView>
  </sheetViews>
  <sheetFormatPr baseColWidth="10" defaultRowHeight="12.75" x14ac:dyDescent="0.2"/>
  <cols>
    <col min="1" max="1" width="10.85546875" style="66" customWidth="1"/>
    <col min="2" max="2" width="13.85546875" customWidth="1"/>
    <col min="3" max="3" width="19.140625" bestFit="1" customWidth="1"/>
    <col min="4" max="4" width="3.42578125" customWidth="1"/>
    <col min="5" max="5" width="3" bestFit="1" customWidth="1"/>
    <col min="6" max="6" width="5" bestFit="1" customWidth="1"/>
    <col min="7" max="7" width="6.28515625" bestFit="1" customWidth="1"/>
    <col min="8" max="8" width="5.42578125" bestFit="1" customWidth="1"/>
    <col min="9" max="9" width="5.42578125" customWidth="1"/>
    <col min="10" max="10" width="8.140625" style="67" customWidth="1"/>
    <col min="11" max="11" width="6.140625" bestFit="1" customWidth="1"/>
    <col min="12" max="12" width="6" style="68" bestFit="1" customWidth="1"/>
    <col min="13" max="13" width="6" style="68" customWidth="1"/>
    <col min="14" max="14" width="8.140625" customWidth="1"/>
    <col min="15" max="16" width="6.140625" bestFit="1" customWidth="1"/>
    <col min="17" max="17" width="6.140625" customWidth="1"/>
    <col min="18" max="18" width="8.140625" customWidth="1"/>
    <col min="19" max="19" width="6.28515625" style="68" bestFit="1" customWidth="1"/>
    <col min="20" max="20" width="5.85546875" style="68" bestFit="1" customWidth="1"/>
    <col min="21" max="21" width="5.85546875" style="68" customWidth="1"/>
    <col min="22" max="22" width="8.140625" style="67" customWidth="1"/>
    <col min="23" max="25" width="6.42578125" style="68" customWidth="1"/>
    <col min="26" max="26" width="8.140625" style="67" customWidth="1"/>
    <col min="27" max="27" width="8.28515625" customWidth="1"/>
    <col min="28" max="28" width="7.7109375" bestFit="1" customWidth="1"/>
    <col min="29" max="29" width="4.7109375" customWidth="1"/>
  </cols>
  <sheetData>
    <row r="1" spans="1:29" x14ac:dyDescent="0.2">
      <c r="A1" s="1"/>
      <c r="B1" s="2"/>
      <c r="C1" s="2"/>
      <c r="D1" s="100" t="s">
        <v>31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3"/>
      <c r="U1" s="3"/>
      <c r="V1" s="4"/>
      <c r="W1" s="5"/>
      <c r="X1" s="5"/>
      <c r="Y1" s="5"/>
      <c r="Z1" s="6"/>
      <c r="AA1" s="2"/>
      <c r="AB1" s="2"/>
      <c r="AC1" s="2"/>
    </row>
    <row r="2" spans="1:29" ht="13.5" thickBot="1" x14ac:dyDescent="0.25">
      <c r="A2" s="1"/>
      <c r="B2" s="2"/>
      <c r="C2" s="2"/>
      <c r="D2" s="99" t="s">
        <v>32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7"/>
      <c r="U2" s="7"/>
      <c r="V2" s="8"/>
      <c r="W2" s="9"/>
      <c r="X2" s="9" t="s">
        <v>0</v>
      </c>
      <c r="Y2" s="9"/>
      <c r="Z2" s="10"/>
      <c r="AA2" s="2"/>
      <c r="AB2" s="2"/>
      <c r="AC2" s="2"/>
    </row>
    <row r="3" spans="1:29" x14ac:dyDescent="0.2">
      <c r="A3" s="11" t="s">
        <v>1</v>
      </c>
      <c r="B3" s="12"/>
      <c r="C3" s="12"/>
      <c r="D3" s="98" t="s">
        <v>33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1"/>
      <c r="Q3" s="101"/>
      <c r="R3" s="101"/>
      <c r="S3" s="103"/>
      <c r="T3" s="103"/>
      <c r="U3" s="103"/>
      <c r="V3" s="104"/>
      <c r="W3" s="107" t="s">
        <v>2</v>
      </c>
      <c r="X3" s="107"/>
      <c r="Y3" s="73"/>
      <c r="Z3" s="13"/>
      <c r="AA3" s="13"/>
      <c r="AB3" s="14"/>
      <c r="AC3" s="2"/>
    </row>
    <row r="4" spans="1:29" ht="13.5" thickBot="1" x14ac:dyDescent="0.25">
      <c r="A4" s="12" t="s">
        <v>36</v>
      </c>
      <c r="B4" s="12"/>
      <c r="C4" s="12"/>
      <c r="D4" s="96" t="s">
        <v>30</v>
      </c>
      <c r="E4" s="97"/>
      <c r="F4" s="97"/>
      <c r="G4" s="97"/>
      <c r="H4" s="102" t="s">
        <v>38</v>
      </c>
      <c r="I4" s="102"/>
      <c r="J4" s="102"/>
      <c r="K4" s="102"/>
      <c r="L4" s="102"/>
      <c r="M4" s="102"/>
      <c r="N4" s="102"/>
      <c r="O4" s="70"/>
      <c r="P4" s="70" t="s">
        <v>35</v>
      </c>
      <c r="Q4" s="70"/>
      <c r="R4" s="70"/>
      <c r="S4" s="70"/>
      <c r="T4" s="70"/>
      <c r="U4" s="70"/>
      <c r="V4" s="71"/>
      <c r="W4" s="7" t="s">
        <v>3</v>
      </c>
      <c r="X4" s="15"/>
      <c r="Y4" s="15"/>
      <c r="Z4" s="15"/>
      <c r="AA4" s="15"/>
      <c r="AB4" s="16"/>
      <c r="AC4" s="2"/>
    </row>
    <row r="5" spans="1:29" ht="13.5" thickBot="1" x14ac:dyDescent="0.25">
      <c r="A5" s="11" t="s">
        <v>37</v>
      </c>
      <c r="B5" s="12"/>
      <c r="C5" s="12"/>
      <c r="D5" s="2"/>
      <c r="E5" s="2"/>
      <c r="F5" s="2"/>
      <c r="G5" s="2"/>
      <c r="H5" s="2"/>
      <c r="I5" s="2"/>
      <c r="J5" s="2"/>
      <c r="K5" s="2"/>
      <c r="L5" s="5"/>
      <c r="M5" s="5"/>
      <c r="N5" s="2"/>
      <c r="O5" s="2"/>
      <c r="P5" s="2"/>
      <c r="Q5" s="2"/>
      <c r="R5" s="2"/>
      <c r="S5" s="5"/>
      <c r="T5" s="2"/>
      <c r="U5" s="2"/>
      <c r="V5" s="2"/>
      <c r="W5" s="105" t="s">
        <v>4</v>
      </c>
      <c r="X5" s="106"/>
      <c r="Y5" s="72"/>
      <c r="Z5" s="17"/>
      <c r="AA5" s="17"/>
      <c r="AB5" s="18"/>
      <c r="AC5" s="2"/>
    </row>
    <row r="6" spans="1:29" x14ac:dyDescent="0.2">
      <c r="A6" s="12" t="s">
        <v>5</v>
      </c>
      <c r="B6" s="11"/>
      <c r="C6" s="11"/>
      <c r="D6" s="2"/>
      <c r="E6" s="2"/>
      <c r="F6" s="2"/>
      <c r="G6" s="2"/>
      <c r="H6" s="2"/>
      <c r="I6" s="2"/>
      <c r="J6" s="2"/>
      <c r="K6" s="86" t="s">
        <v>6</v>
      </c>
      <c r="L6" s="86"/>
      <c r="M6" s="86"/>
      <c r="N6" s="86"/>
      <c r="O6" s="2"/>
      <c r="P6" s="2"/>
      <c r="Q6" s="2"/>
      <c r="R6" s="2"/>
      <c r="S6" s="5"/>
      <c r="T6" s="2"/>
      <c r="U6" s="2"/>
      <c r="V6" s="2"/>
      <c r="W6" s="5"/>
      <c r="X6" s="2"/>
      <c r="Y6" s="2"/>
      <c r="Z6" s="2"/>
      <c r="AA6" s="2"/>
      <c r="AB6" s="2"/>
      <c r="AC6" s="2"/>
    </row>
    <row r="7" spans="1:29" ht="13.5" thickBot="1" x14ac:dyDescent="0.25">
      <c r="A7" s="19" t="s">
        <v>7</v>
      </c>
      <c r="B7" s="2"/>
      <c r="C7" s="2"/>
      <c r="D7" s="2"/>
      <c r="E7" s="2"/>
      <c r="F7" s="2"/>
      <c r="G7" s="92" t="s">
        <v>6</v>
      </c>
      <c r="H7" s="92"/>
      <c r="I7" s="92"/>
      <c r="J7" s="92"/>
      <c r="K7" s="87"/>
      <c r="L7" s="87"/>
      <c r="M7" s="87"/>
      <c r="N7" s="87"/>
      <c r="O7" s="87" t="s">
        <v>6</v>
      </c>
      <c r="P7" s="87"/>
      <c r="Q7" s="87"/>
      <c r="R7" s="87"/>
      <c r="S7" s="87" t="s">
        <v>6</v>
      </c>
      <c r="T7" s="87"/>
      <c r="U7" s="87"/>
      <c r="V7" s="87"/>
      <c r="W7" s="87" t="s">
        <v>6</v>
      </c>
      <c r="X7" s="87"/>
      <c r="Y7" s="87"/>
      <c r="Z7" s="87"/>
      <c r="AA7" s="2"/>
      <c r="AB7" s="2"/>
      <c r="AC7" s="2"/>
    </row>
    <row r="8" spans="1:29" ht="13.5" thickBot="1" x14ac:dyDescent="0.25">
      <c r="A8" s="1"/>
      <c r="B8" s="2"/>
      <c r="C8" s="2"/>
      <c r="D8" s="2"/>
      <c r="E8" s="2"/>
      <c r="F8" s="2"/>
      <c r="G8" s="89"/>
      <c r="H8" s="90"/>
      <c r="I8" s="90"/>
      <c r="J8" s="91"/>
      <c r="K8" s="89"/>
      <c r="L8" s="90"/>
      <c r="M8" s="90"/>
      <c r="N8" s="91"/>
      <c r="O8" s="89"/>
      <c r="P8" s="90"/>
      <c r="Q8" s="90"/>
      <c r="R8" s="91"/>
      <c r="S8" s="89"/>
      <c r="T8" s="90"/>
      <c r="U8" s="90"/>
      <c r="V8" s="91"/>
      <c r="W8" s="89"/>
      <c r="X8" s="90"/>
      <c r="Y8" s="90"/>
      <c r="Z8" s="91"/>
      <c r="AA8" s="110" t="s">
        <v>8</v>
      </c>
      <c r="AB8" s="111"/>
      <c r="AC8" s="2"/>
    </row>
    <row r="9" spans="1:29" ht="13.5" thickBot="1" x14ac:dyDescent="0.25">
      <c r="A9" s="2"/>
      <c r="B9" s="20"/>
      <c r="C9" s="20"/>
      <c r="D9" s="21"/>
      <c r="E9" s="22"/>
      <c r="F9" s="23"/>
      <c r="G9" s="24" t="s">
        <v>9</v>
      </c>
      <c r="H9" s="25"/>
      <c r="I9" s="74"/>
      <c r="J9" s="26"/>
      <c r="K9" s="24" t="s">
        <v>9</v>
      </c>
      <c r="L9" s="25"/>
      <c r="M9" s="74"/>
      <c r="N9" s="26"/>
      <c r="O9" s="24" t="s">
        <v>9</v>
      </c>
      <c r="P9" s="25"/>
      <c r="Q9" s="74"/>
      <c r="R9" s="26"/>
      <c r="S9" s="24" t="s">
        <v>9</v>
      </c>
      <c r="T9" s="25"/>
      <c r="U9" s="74"/>
      <c r="V9" s="26"/>
      <c r="W9" s="24" t="s">
        <v>9</v>
      </c>
      <c r="X9" s="25"/>
      <c r="Y9" s="74"/>
      <c r="Z9" s="26"/>
      <c r="AA9" s="115"/>
      <c r="AB9" s="116"/>
      <c r="AC9" s="2"/>
    </row>
    <row r="10" spans="1:29" ht="40.5" customHeight="1" thickBot="1" x14ac:dyDescent="0.25">
      <c r="A10" s="27" t="s">
        <v>10</v>
      </c>
      <c r="B10" s="27" t="s">
        <v>11</v>
      </c>
      <c r="C10" s="27" t="s">
        <v>12</v>
      </c>
      <c r="D10" s="28" t="s">
        <v>13</v>
      </c>
      <c r="E10" s="29" t="s">
        <v>14</v>
      </c>
      <c r="F10" s="30" t="s">
        <v>15</v>
      </c>
      <c r="G10" s="31" t="s">
        <v>16</v>
      </c>
      <c r="H10" s="75" t="s">
        <v>17</v>
      </c>
      <c r="I10" s="78" t="s">
        <v>39</v>
      </c>
      <c r="J10" s="76" t="s">
        <v>18</v>
      </c>
      <c r="K10" s="31" t="s">
        <v>16</v>
      </c>
      <c r="L10" s="32" t="s">
        <v>17</v>
      </c>
      <c r="M10" s="82" t="s">
        <v>39</v>
      </c>
      <c r="N10" s="33" t="s">
        <v>18</v>
      </c>
      <c r="O10" s="31" t="s">
        <v>16</v>
      </c>
      <c r="P10" s="32" t="s">
        <v>17</v>
      </c>
      <c r="Q10" s="78" t="s">
        <v>39</v>
      </c>
      <c r="R10" s="33" t="s">
        <v>18</v>
      </c>
      <c r="S10" s="31" t="s">
        <v>16</v>
      </c>
      <c r="T10" s="32" t="s">
        <v>17</v>
      </c>
      <c r="U10" s="78" t="s">
        <v>39</v>
      </c>
      <c r="V10" s="33" t="s">
        <v>18</v>
      </c>
      <c r="W10" s="31" t="s">
        <v>16</v>
      </c>
      <c r="X10" s="32" t="s">
        <v>17</v>
      </c>
      <c r="Y10" s="78" t="s">
        <v>39</v>
      </c>
      <c r="Z10" s="34" t="s">
        <v>18</v>
      </c>
      <c r="AA10" s="35" t="s">
        <v>19</v>
      </c>
      <c r="AB10" s="36" t="s">
        <v>20</v>
      </c>
      <c r="AC10" s="2"/>
    </row>
    <row r="11" spans="1:29" ht="15" customHeight="1" x14ac:dyDescent="0.2">
      <c r="A11" s="37"/>
      <c r="B11" s="38"/>
      <c r="C11" s="38"/>
      <c r="D11" s="39"/>
      <c r="E11" s="40"/>
      <c r="F11" s="41"/>
      <c r="G11" s="42"/>
      <c r="H11" s="44"/>
      <c r="I11" s="77"/>
      <c r="J11" s="43">
        <f>G11*F11+H11*(F11*1.5)+I11*(F11*2)</f>
        <v>0</v>
      </c>
      <c r="K11" s="44"/>
      <c r="L11" s="44"/>
      <c r="M11" s="84"/>
      <c r="N11" s="80">
        <f>K11*F11+L11*(F11*1.5)+M11*(F11*2)</f>
        <v>0</v>
      </c>
      <c r="O11" s="44"/>
      <c r="P11" s="69"/>
      <c r="Q11" s="79"/>
      <c r="R11" s="43">
        <f>O11*F11+P11*(F11*1.5)+Q11*(F11*2)</f>
        <v>0</v>
      </c>
      <c r="S11" s="44"/>
      <c r="T11" s="44"/>
      <c r="U11" s="7"/>
      <c r="V11" s="43">
        <f>S11*F11+T11*(F11*1.5)+U11*(F11*2)</f>
        <v>0</v>
      </c>
      <c r="W11" s="44"/>
      <c r="X11" s="44"/>
      <c r="Y11" s="7"/>
      <c r="Z11" s="45">
        <f>W11*F11+X11*(F11*1.5)+Y11*(F11*2)</f>
        <v>0</v>
      </c>
      <c r="AA11" s="46">
        <f t="shared" ref="AA11:AA25" si="0">J11+N11+R11+V11+Z11</f>
        <v>0</v>
      </c>
      <c r="AB11" s="47">
        <f t="shared" ref="AB11:AB25" si="1">AA11*0.5%</f>
        <v>0</v>
      </c>
      <c r="AC11" s="2"/>
    </row>
    <row r="12" spans="1:29" ht="15" customHeight="1" x14ac:dyDescent="0.2">
      <c r="A12" s="48"/>
      <c r="B12" s="49"/>
      <c r="C12" s="49"/>
      <c r="D12" s="50"/>
      <c r="E12" s="27"/>
      <c r="F12" s="41"/>
      <c r="G12" s="42"/>
      <c r="H12" s="44"/>
      <c r="I12" s="7"/>
      <c r="J12" s="43">
        <f t="shared" ref="J12:J25" si="2">G12*F12+H12*(F12*1.5)+I12*(F12*2)</f>
        <v>0</v>
      </c>
      <c r="K12" s="44"/>
      <c r="L12" s="44"/>
      <c r="M12" s="84"/>
      <c r="N12" s="80">
        <f>K12*F12+L12*(F12*1.5)</f>
        <v>0</v>
      </c>
      <c r="O12" s="44"/>
      <c r="P12" s="69"/>
      <c r="Q12" s="79"/>
      <c r="R12" s="43">
        <f>O12*F12+P12*(F12*1.5)</f>
        <v>0</v>
      </c>
      <c r="S12" s="44"/>
      <c r="T12" s="44"/>
      <c r="U12" s="7"/>
      <c r="V12" s="43">
        <f>S12*F12+T12*(F12*1.5)</f>
        <v>0</v>
      </c>
      <c r="W12" s="44"/>
      <c r="X12" s="44"/>
      <c r="Y12" s="7"/>
      <c r="Z12" s="45">
        <f>W12*F12+X12*(F12*1.5)</f>
        <v>0</v>
      </c>
      <c r="AA12" s="46">
        <f t="shared" si="0"/>
        <v>0</v>
      </c>
      <c r="AB12" s="47">
        <f t="shared" si="1"/>
        <v>0</v>
      </c>
      <c r="AC12" s="2"/>
    </row>
    <row r="13" spans="1:29" ht="15" customHeight="1" x14ac:dyDescent="0.2">
      <c r="A13" s="48"/>
      <c r="B13" s="49"/>
      <c r="C13" s="49"/>
      <c r="D13" s="50"/>
      <c r="E13" s="27"/>
      <c r="F13" s="41"/>
      <c r="G13" s="42"/>
      <c r="H13" s="44"/>
      <c r="I13" s="7"/>
      <c r="J13" s="43">
        <f t="shared" si="2"/>
        <v>0</v>
      </c>
      <c r="K13" s="44"/>
      <c r="L13" s="44"/>
      <c r="M13" s="84"/>
      <c r="N13" s="81">
        <f t="shared" ref="N13:N25" si="3">(K13*F13)+(F13*1.5*L13)</f>
        <v>0</v>
      </c>
      <c r="O13" s="44"/>
      <c r="P13" s="69"/>
      <c r="Q13" s="79"/>
      <c r="R13" s="43">
        <f t="shared" ref="R13:R25" si="4">O13*F13+P13*(F13*1.5)</f>
        <v>0</v>
      </c>
      <c r="S13" s="44"/>
      <c r="T13" s="44"/>
      <c r="U13" s="7"/>
      <c r="V13" s="43">
        <f t="shared" ref="V13:V25" si="5">(S13*F13)+(T13*F13*1.5)</f>
        <v>0</v>
      </c>
      <c r="W13" s="44"/>
      <c r="X13" s="44"/>
      <c r="Y13" s="7"/>
      <c r="Z13" s="45">
        <f t="shared" ref="Z13:Z25" si="6">(W13*F13)+F13*1.5*X13</f>
        <v>0</v>
      </c>
      <c r="AA13" s="46">
        <f t="shared" si="0"/>
        <v>0</v>
      </c>
      <c r="AB13" s="47">
        <f t="shared" si="1"/>
        <v>0</v>
      </c>
      <c r="AC13" s="2"/>
    </row>
    <row r="14" spans="1:29" ht="15" customHeight="1" x14ac:dyDescent="0.2">
      <c r="A14" s="48"/>
      <c r="B14" s="49"/>
      <c r="C14" s="49"/>
      <c r="D14" s="50"/>
      <c r="E14" s="27"/>
      <c r="F14" s="41"/>
      <c r="G14" s="42"/>
      <c r="H14" s="44"/>
      <c r="I14" s="7"/>
      <c r="J14" s="43">
        <f t="shared" si="2"/>
        <v>0</v>
      </c>
      <c r="K14" s="44"/>
      <c r="L14" s="44"/>
      <c r="M14" s="84"/>
      <c r="N14" s="81">
        <f t="shared" si="3"/>
        <v>0</v>
      </c>
      <c r="O14" s="44"/>
      <c r="P14" s="69"/>
      <c r="Q14" s="79"/>
      <c r="R14" s="43">
        <f t="shared" si="4"/>
        <v>0</v>
      </c>
      <c r="S14" s="44"/>
      <c r="T14" s="44"/>
      <c r="U14" s="7"/>
      <c r="V14" s="43">
        <f t="shared" si="5"/>
        <v>0</v>
      </c>
      <c r="W14" s="44"/>
      <c r="X14" s="44"/>
      <c r="Y14" s="7"/>
      <c r="Z14" s="45">
        <f t="shared" si="6"/>
        <v>0</v>
      </c>
      <c r="AA14" s="46">
        <f t="shared" si="0"/>
        <v>0</v>
      </c>
      <c r="AB14" s="47">
        <f t="shared" si="1"/>
        <v>0</v>
      </c>
      <c r="AC14" s="2"/>
    </row>
    <row r="15" spans="1:29" ht="15" customHeight="1" x14ac:dyDescent="0.2">
      <c r="A15" s="48"/>
      <c r="B15" s="49"/>
      <c r="C15" s="49"/>
      <c r="D15" s="50"/>
      <c r="E15" s="27"/>
      <c r="F15" s="41"/>
      <c r="G15" s="42"/>
      <c r="H15" s="44"/>
      <c r="I15" s="7"/>
      <c r="J15" s="43">
        <f t="shared" ref="J15" si="7">G15*F15+H15*(F15*1.5)+I15*(F15*2)</f>
        <v>0</v>
      </c>
      <c r="K15" s="44"/>
      <c r="L15" s="44"/>
      <c r="M15" s="84"/>
      <c r="N15" s="81">
        <f t="shared" ref="N15" si="8">(K15*F15)+(F15*1.5*L15)</f>
        <v>0</v>
      </c>
      <c r="O15" s="44"/>
      <c r="P15" s="69"/>
      <c r="Q15" s="79"/>
      <c r="R15" s="43">
        <f t="shared" ref="R15" si="9">O15*F15+P15*(F15*1.5)</f>
        <v>0</v>
      </c>
      <c r="S15" s="44"/>
      <c r="T15" s="44"/>
      <c r="U15" s="7"/>
      <c r="V15" s="43">
        <f t="shared" ref="V15" si="10">(S15*F15)+(T15*F15*1.5)</f>
        <v>0</v>
      </c>
      <c r="W15" s="44"/>
      <c r="X15" s="44"/>
      <c r="Y15" s="7"/>
      <c r="Z15" s="45">
        <f t="shared" ref="Z15" si="11">(W15*F15)+F15*1.5*X15</f>
        <v>0</v>
      </c>
      <c r="AA15" s="46">
        <f t="shared" ref="AA15" si="12">J15+N15+R15+V15+Z15</f>
        <v>0</v>
      </c>
      <c r="AB15" s="47">
        <f t="shared" ref="AB15" si="13">AA15*0.5%</f>
        <v>0</v>
      </c>
      <c r="AC15" s="2"/>
    </row>
    <row r="16" spans="1:29" ht="15" customHeight="1" x14ac:dyDescent="0.2">
      <c r="A16" s="48"/>
      <c r="B16" s="49"/>
      <c r="C16" s="49"/>
      <c r="D16" s="50"/>
      <c r="E16" s="27"/>
      <c r="F16" s="41"/>
      <c r="G16" s="42"/>
      <c r="H16" s="44"/>
      <c r="I16" s="7"/>
      <c r="J16" s="43">
        <f t="shared" si="2"/>
        <v>0</v>
      </c>
      <c r="K16" s="44"/>
      <c r="L16" s="44"/>
      <c r="M16" s="84"/>
      <c r="N16" s="81">
        <f t="shared" si="3"/>
        <v>0</v>
      </c>
      <c r="O16" s="44"/>
      <c r="P16" s="69"/>
      <c r="Q16" s="79"/>
      <c r="R16" s="43">
        <f t="shared" si="4"/>
        <v>0</v>
      </c>
      <c r="S16" s="44"/>
      <c r="T16" s="44"/>
      <c r="U16" s="7"/>
      <c r="V16" s="43">
        <f t="shared" si="5"/>
        <v>0</v>
      </c>
      <c r="W16" s="44"/>
      <c r="X16" s="44"/>
      <c r="Y16" s="7"/>
      <c r="Z16" s="45">
        <f t="shared" si="6"/>
        <v>0</v>
      </c>
      <c r="AA16" s="46">
        <f t="shared" si="0"/>
        <v>0</v>
      </c>
      <c r="AB16" s="47">
        <f t="shared" si="1"/>
        <v>0</v>
      </c>
      <c r="AC16" s="2"/>
    </row>
    <row r="17" spans="1:29" ht="15" customHeight="1" x14ac:dyDescent="0.2">
      <c r="A17" s="48"/>
      <c r="B17" s="49"/>
      <c r="C17" s="49"/>
      <c r="D17" s="27"/>
      <c r="E17" s="27"/>
      <c r="F17" s="41"/>
      <c r="G17" s="42"/>
      <c r="H17" s="44"/>
      <c r="I17" s="7"/>
      <c r="J17" s="43">
        <f t="shared" si="2"/>
        <v>0</v>
      </c>
      <c r="K17" s="44"/>
      <c r="L17" s="44"/>
      <c r="M17" s="84"/>
      <c r="N17" s="81">
        <f t="shared" si="3"/>
        <v>0</v>
      </c>
      <c r="O17" s="44"/>
      <c r="P17" s="69"/>
      <c r="Q17" s="79"/>
      <c r="R17" s="43">
        <f t="shared" si="4"/>
        <v>0</v>
      </c>
      <c r="S17" s="44"/>
      <c r="T17" s="44"/>
      <c r="U17" s="7"/>
      <c r="V17" s="43">
        <f t="shared" si="5"/>
        <v>0</v>
      </c>
      <c r="W17" s="44"/>
      <c r="X17" s="44"/>
      <c r="Y17" s="7"/>
      <c r="Z17" s="45">
        <f t="shared" si="6"/>
        <v>0</v>
      </c>
      <c r="AA17" s="46">
        <f t="shared" si="0"/>
        <v>0</v>
      </c>
      <c r="AB17" s="47">
        <f t="shared" si="1"/>
        <v>0</v>
      </c>
      <c r="AC17" s="2"/>
    </row>
    <row r="18" spans="1:29" ht="15" customHeight="1" x14ac:dyDescent="0.2">
      <c r="A18" s="48"/>
      <c r="B18" s="49"/>
      <c r="C18" s="49"/>
      <c r="D18" s="27"/>
      <c r="E18" s="27"/>
      <c r="F18" s="41"/>
      <c r="G18" s="42"/>
      <c r="H18" s="44"/>
      <c r="I18" s="7"/>
      <c r="J18" s="43">
        <f t="shared" si="2"/>
        <v>0</v>
      </c>
      <c r="K18" s="44"/>
      <c r="L18" s="44"/>
      <c r="M18" s="84"/>
      <c r="N18" s="81">
        <f t="shared" si="3"/>
        <v>0</v>
      </c>
      <c r="O18" s="44"/>
      <c r="P18" s="69"/>
      <c r="Q18" s="79"/>
      <c r="R18" s="43">
        <f t="shared" si="4"/>
        <v>0</v>
      </c>
      <c r="S18" s="44"/>
      <c r="T18" s="44"/>
      <c r="U18" s="7"/>
      <c r="V18" s="43">
        <f t="shared" si="5"/>
        <v>0</v>
      </c>
      <c r="W18" s="44"/>
      <c r="X18" s="44"/>
      <c r="Y18" s="7"/>
      <c r="Z18" s="45">
        <f t="shared" si="6"/>
        <v>0</v>
      </c>
      <c r="AA18" s="46">
        <f t="shared" si="0"/>
        <v>0</v>
      </c>
      <c r="AB18" s="47">
        <f t="shared" si="1"/>
        <v>0</v>
      </c>
      <c r="AC18" s="2"/>
    </row>
    <row r="19" spans="1:29" ht="15" customHeight="1" x14ac:dyDescent="0.2">
      <c r="A19" s="48"/>
      <c r="B19" s="49"/>
      <c r="C19" s="49"/>
      <c r="D19" s="27"/>
      <c r="E19" s="27"/>
      <c r="F19" s="41"/>
      <c r="G19" s="42"/>
      <c r="H19" s="44"/>
      <c r="I19" s="7"/>
      <c r="J19" s="43">
        <f t="shared" si="2"/>
        <v>0</v>
      </c>
      <c r="K19" s="44"/>
      <c r="L19" s="44"/>
      <c r="M19" s="84"/>
      <c r="N19" s="81">
        <f t="shared" si="3"/>
        <v>0</v>
      </c>
      <c r="O19" s="44"/>
      <c r="P19" s="69"/>
      <c r="Q19" s="79"/>
      <c r="R19" s="43">
        <f t="shared" si="4"/>
        <v>0</v>
      </c>
      <c r="S19" s="44"/>
      <c r="T19" s="44"/>
      <c r="U19" s="7"/>
      <c r="V19" s="43">
        <f t="shared" si="5"/>
        <v>0</v>
      </c>
      <c r="W19" s="44"/>
      <c r="X19" s="44"/>
      <c r="Y19" s="7"/>
      <c r="Z19" s="45">
        <f t="shared" si="6"/>
        <v>0</v>
      </c>
      <c r="AA19" s="46">
        <f t="shared" si="0"/>
        <v>0</v>
      </c>
      <c r="AB19" s="47">
        <f t="shared" si="1"/>
        <v>0</v>
      </c>
      <c r="AC19" s="2"/>
    </row>
    <row r="20" spans="1:29" ht="15" customHeight="1" x14ac:dyDescent="0.2">
      <c r="A20" s="48"/>
      <c r="B20" s="49"/>
      <c r="C20" s="49"/>
      <c r="D20" s="27"/>
      <c r="E20" s="27"/>
      <c r="F20" s="41"/>
      <c r="G20" s="42"/>
      <c r="H20" s="44"/>
      <c r="I20" s="7"/>
      <c r="J20" s="43">
        <f t="shared" si="2"/>
        <v>0</v>
      </c>
      <c r="K20" s="44"/>
      <c r="L20" s="44"/>
      <c r="M20" s="84"/>
      <c r="N20" s="81">
        <f t="shared" si="3"/>
        <v>0</v>
      </c>
      <c r="O20" s="44"/>
      <c r="P20" s="69"/>
      <c r="Q20" s="79"/>
      <c r="R20" s="43">
        <f t="shared" si="4"/>
        <v>0</v>
      </c>
      <c r="S20" s="44"/>
      <c r="T20" s="44"/>
      <c r="U20" s="7"/>
      <c r="V20" s="43">
        <f t="shared" si="5"/>
        <v>0</v>
      </c>
      <c r="W20" s="44"/>
      <c r="X20" s="44"/>
      <c r="Y20" s="7"/>
      <c r="Z20" s="45">
        <f t="shared" si="6"/>
        <v>0</v>
      </c>
      <c r="AA20" s="46">
        <f t="shared" si="0"/>
        <v>0</v>
      </c>
      <c r="AB20" s="47">
        <f t="shared" si="1"/>
        <v>0</v>
      </c>
      <c r="AC20" s="2"/>
    </row>
    <row r="21" spans="1:29" ht="15" customHeight="1" x14ac:dyDescent="0.2">
      <c r="A21" s="48"/>
      <c r="B21" s="49"/>
      <c r="C21" s="49"/>
      <c r="D21" s="27"/>
      <c r="E21" s="27"/>
      <c r="F21" s="41"/>
      <c r="G21" s="42"/>
      <c r="H21" s="44"/>
      <c r="I21" s="7"/>
      <c r="J21" s="43">
        <f t="shared" si="2"/>
        <v>0</v>
      </c>
      <c r="K21" s="44"/>
      <c r="L21" s="44"/>
      <c r="M21" s="84"/>
      <c r="N21" s="81">
        <f t="shared" si="3"/>
        <v>0</v>
      </c>
      <c r="O21" s="44"/>
      <c r="P21" s="69"/>
      <c r="Q21" s="79"/>
      <c r="R21" s="43">
        <f t="shared" si="4"/>
        <v>0</v>
      </c>
      <c r="S21" s="44"/>
      <c r="T21" s="44"/>
      <c r="U21" s="7"/>
      <c r="V21" s="43">
        <f t="shared" si="5"/>
        <v>0</v>
      </c>
      <c r="W21" s="44"/>
      <c r="X21" s="44"/>
      <c r="Y21" s="7"/>
      <c r="Z21" s="45">
        <f t="shared" si="6"/>
        <v>0</v>
      </c>
      <c r="AA21" s="46">
        <f t="shared" si="0"/>
        <v>0</v>
      </c>
      <c r="AB21" s="47">
        <f t="shared" si="1"/>
        <v>0</v>
      </c>
      <c r="AC21" s="2"/>
    </row>
    <row r="22" spans="1:29" ht="15" customHeight="1" x14ac:dyDescent="0.2">
      <c r="A22" s="48"/>
      <c r="B22" s="49"/>
      <c r="C22" s="49"/>
      <c r="D22" s="27"/>
      <c r="E22" s="27"/>
      <c r="F22" s="41"/>
      <c r="G22" s="42"/>
      <c r="H22" s="44"/>
      <c r="I22" s="7"/>
      <c r="J22" s="43">
        <f t="shared" si="2"/>
        <v>0</v>
      </c>
      <c r="K22" s="44"/>
      <c r="L22" s="44"/>
      <c r="M22" s="84"/>
      <c r="N22" s="81">
        <f t="shared" si="3"/>
        <v>0</v>
      </c>
      <c r="O22" s="44"/>
      <c r="P22" s="69"/>
      <c r="Q22" s="79"/>
      <c r="R22" s="43">
        <f t="shared" si="4"/>
        <v>0</v>
      </c>
      <c r="S22" s="44"/>
      <c r="T22" s="44"/>
      <c r="U22" s="7"/>
      <c r="V22" s="43">
        <f t="shared" si="5"/>
        <v>0</v>
      </c>
      <c r="W22" s="44"/>
      <c r="X22" s="44"/>
      <c r="Y22" s="7"/>
      <c r="Z22" s="45">
        <f t="shared" si="6"/>
        <v>0</v>
      </c>
      <c r="AA22" s="46">
        <f t="shared" si="0"/>
        <v>0</v>
      </c>
      <c r="AB22" s="47">
        <f t="shared" si="1"/>
        <v>0</v>
      </c>
      <c r="AC22" s="2"/>
    </row>
    <row r="23" spans="1:29" ht="15" customHeight="1" x14ac:dyDescent="0.2">
      <c r="A23" s="48"/>
      <c r="B23" s="49"/>
      <c r="C23" s="49"/>
      <c r="D23" s="27"/>
      <c r="E23" s="27"/>
      <c r="F23" s="41"/>
      <c r="G23" s="42"/>
      <c r="H23" s="44"/>
      <c r="I23" s="7"/>
      <c r="J23" s="43">
        <f t="shared" si="2"/>
        <v>0</v>
      </c>
      <c r="K23" s="44"/>
      <c r="L23" s="44"/>
      <c r="M23" s="84"/>
      <c r="N23" s="81">
        <f t="shared" si="3"/>
        <v>0</v>
      </c>
      <c r="O23" s="44"/>
      <c r="P23" s="69"/>
      <c r="Q23" s="79"/>
      <c r="R23" s="43">
        <f t="shared" si="4"/>
        <v>0</v>
      </c>
      <c r="S23" s="44"/>
      <c r="T23" s="44"/>
      <c r="U23" s="7"/>
      <c r="V23" s="43">
        <f t="shared" si="5"/>
        <v>0</v>
      </c>
      <c r="W23" s="44"/>
      <c r="X23" s="44"/>
      <c r="Y23" s="7"/>
      <c r="Z23" s="45">
        <f t="shared" si="6"/>
        <v>0</v>
      </c>
      <c r="AA23" s="46">
        <f t="shared" si="0"/>
        <v>0</v>
      </c>
      <c r="AB23" s="47">
        <f t="shared" si="1"/>
        <v>0</v>
      </c>
      <c r="AC23" s="2"/>
    </row>
    <row r="24" spans="1:29" ht="15" customHeight="1" x14ac:dyDescent="0.2">
      <c r="A24" s="48"/>
      <c r="B24" s="49"/>
      <c r="C24" s="49"/>
      <c r="D24" s="27"/>
      <c r="E24" s="27"/>
      <c r="F24" s="41"/>
      <c r="G24" s="42"/>
      <c r="H24" s="44"/>
      <c r="I24" s="7"/>
      <c r="J24" s="43">
        <f t="shared" si="2"/>
        <v>0</v>
      </c>
      <c r="K24" s="44"/>
      <c r="L24" s="44"/>
      <c r="M24" s="84"/>
      <c r="N24" s="81">
        <f t="shared" si="3"/>
        <v>0</v>
      </c>
      <c r="O24" s="44"/>
      <c r="P24" s="69"/>
      <c r="Q24" s="79"/>
      <c r="R24" s="43">
        <f t="shared" si="4"/>
        <v>0</v>
      </c>
      <c r="S24" s="44"/>
      <c r="T24" s="44"/>
      <c r="U24" s="7"/>
      <c r="V24" s="43">
        <f t="shared" si="5"/>
        <v>0</v>
      </c>
      <c r="W24" s="44"/>
      <c r="X24" s="44"/>
      <c r="Y24" s="7"/>
      <c r="Z24" s="45">
        <f t="shared" si="6"/>
        <v>0</v>
      </c>
      <c r="AA24" s="46">
        <f t="shared" si="0"/>
        <v>0</v>
      </c>
      <c r="AB24" s="47">
        <f t="shared" si="1"/>
        <v>0</v>
      </c>
      <c r="AC24" s="2"/>
    </row>
    <row r="25" spans="1:29" ht="13.5" thickBot="1" x14ac:dyDescent="0.25">
      <c r="A25" s="48"/>
      <c r="B25" s="49"/>
      <c r="C25" s="49"/>
      <c r="D25" s="27"/>
      <c r="E25" s="27"/>
      <c r="F25" s="51"/>
      <c r="G25" s="42"/>
      <c r="H25" s="44"/>
      <c r="I25" s="7"/>
      <c r="J25" s="43">
        <f t="shared" si="2"/>
        <v>0</v>
      </c>
      <c r="K25" s="44"/>
      <c r="L25" s="44"/>
      <c r="M25" s="85"/>
      <c r="N25" s="81">
        <f t="shared" si="3"/>
        <v>0</v>
      </c>
      <c r="O25" s="44"/>
      <c r="P25" s="69"/>
      <c r="Q25" s="79"/>
      <c r="R25" s="43">
        <f t="shared" si="4"/>
        <v>0</v>
      </c>
      <c r="S25" s="44"/>
      <c r="T25" s="44"/>
      <c r="U25" s="7"/>
      <c r="V25" s="43">
        <f t="shared" si="5"/>
        <v>0</v>
      </c>
      <c r="W25" s="44"/>
      <c r="X25" s="44"/>
      <c r="Y25" s="7"/>
      <c r="Z25" s="45">
        <f t="shared" si="6"/>
        <v>0</v>
      </c>
      <c r="AA25" s="46">
        <f t="shared" si="0"/>
        <v>0</v>
      </c>
      <c r="AB25" s="47">
        <f t="shared" si="1"/>
        <v>0</v>
      </c>
      <c r="AC25" s="2"/>
    </row>
    <row r="26" spans="1:29" ht="15.6" customHeight="1" thickTop="1" thickBot="1" x14ac:dyDescent="0.25">
      <c r="A26" s="1"/>
      <c r="B26" s="2"/>
      <c r="C26" s="2"/>
      <c r="D26" s="2"/>
      <c r="E26" s="2"/>
      <c r="F26" s="2"/>
      <c r="G26" s="52">
        <f t="shared" ref="G26:AB26" si="14">SUM(G11:G25)</f>
        <v>0</v>
      </c>
      <c r="H26" s="53">
        <f t="shared" si="14"/>
        <v>0</v>
      </c>
      <c r="I26" s="53">
        <f t="shared" si="14"/>
        <v>0</v>
      </c>
      <c r="J26" s="54">
        <f t="shared" si="14"/>
        <v>0</v>
      </c>
      <c r="K26" s="53">
        <f t="shared" si="14"/>
        <v>0</v>
      </c>
      <c r="L26" s="53">
        <f t="shared" si="14"/>
        <v>0</v>
      </c>
      <c r="M26" s="83">
        <f t="shared" si="14"/>
        <v>0</v>
      </c>
      <c r="N26" s="54">
        <f t="shared" si="14"/>
        <v>0</v>
      </c>
      <c r="O26" s="53">
        <f t="shared" si="14"/>
        <v>0</v>
      </c>
      <c r="P26" s="53">
        <f t="shared" si="14"/>
        <v>0</v>
      </c>
      <c r="Q26" s="53">
        <f t="shared" si="14"/>
        <v>0</v>
      </c>
      <c r="R26" s="54">
        <f t="shared" si="14"/>
        <v>0</v>
      </c>
      <c r="S26" s="53">
        <f t="shared" si="14"/>
        <v>0</v>
      </c>
      <c r="T26" s="53">
        <f t="shared" si="14"/>
        <v>0</v>
      </c>
      <c r="U26" s="53">
        <f t="shared" si="14"/>
        <v>0</v>
      </c>
      <c r="V26" s="54">
        <f t="shared" si="14"/>
        <v>0</v>
      </c>
      <c r="W26" s="53">
        <f t="shared" si="14"/>
        <v>0</v>
      </c>
      <c r="X26" s="53">
        <f t="shared" si="14"/>
        <v>0</v>
      </c>
      <c r="Y26" s="53">
        <f t="shared" si="14"/>
        <v>0</v>
      </c>
      <c r="Z26" s="55">
        <f t="shared" si="14"/>
        <v>0</v>
      </c>
      <c r="AA26" s="56">
        <f t="shared" si="14"/>
        <v>0</v>
      </c>
      <c r="AB26" s="57">
        <f t="shared" si="14"/>
        <v>0</v>
      </c>
      <c r="AC26" s="2"/>
    </row>
    <row r="27" spans="1:29" ht="15" customHeight="1" thickBot="1" x14ac:dyDescent="0.25">
      <c r="A27" s="88" t="s">
        <v>21</v>
      </c>
      <c r="B27" s="88"/>
      <c r="C27" s="88"/>
      <c r="D27" s="2"/>
      <c r="E27" s="2"/>
      <c r="F27" s="2"/>
      <c r="G27" s="2"/>
      <c r="H27" s="59">
        <f>J26*0.5%</f>
        <v>0</v>
      </c>
      <c r="I27" s="6"/>
      <c r="J27" s="6"/>
      <c r="K27" s="2"/>
      <c r="L27" s="59">
        <f>N26*0.5%</f>
        <v>0</v>
      </c>
      <c r="M27" s="6"/>
      <c r="N27" s="2"/>
      <c r="O27" s="26"/>
      <c r="P27" s="59">
        <f>R26*0.5%</f>
        <v>0</v>
      </c>
      <c r="Q27" s="6"/>
      <c r="R27" s="2"/>
      <c r="S27" s="2"/>
      <c r="T27" s="59">
        <f>V26*0.5%</f>
        <v>0</v>
      </c>
      <c r="U27" s="6"/>
      <c r="V27" s="2"/>
      <c r="W27" s="2"/>
      <c r="X27" s="59">
        <f>Z26*0.5%</f>
        <v>0</v>
      </c>
      <c r="Y27" s="6"/>
      <c r="Z27" s="2"/>
      <c r="AA27" s="2"/>
      <c r="AB27" s="2"/>
      <c r="AC27" s="2"/>
    </row>
    <row r="28" spans="1:29" x14ac:dyDescent="0.2">
      <c r="A28" s="2" t="s">
        <v>22</v>
      </c>
      <c r="B28" s="2"/>
      <c r="C28" s="2"/>
      <c r="D28" s="2"/>
      <c r="E28" s="2"/>
      <c r="F28" s="2"/>
      <c r="G28" s="2"/>
      <c r="H28" s="2"/>
      <c r="I28" s="2"/>
      <c r="J28" s="6"/>
      <c r="K28" s="2"/>
      <c r="L28" s="5"/>
      <c r="M28" s="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2"/>
      <c r="B29" s="2"/>
      <c r="C29" s="2"/>
      <c r="D29" s="2"/>
      <c r="E29" s="2"/>
      <c r="F29" s="2"/>
      <c r="G29" s="2"/>
      <c r="H29" s="2"/>
      <c r="I29" s="2"/>
      <c r="J29" s="6"/>
      <c r="K29" s="2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113" t="s">
        <v>23</v>
      </c>
      <c r="B30" s="113"/>
      <c r="C30" s="113"/>
      <c r="D30" s="2"/>
      <c r="E30" s="2"/>
      <c r="F30" s="2"/>
      <c r="G30" s="2"/>
      <c r="H30" s="2"/>
      <c r="I30" s="2"/>
      <c r="J30" s="6"/>
      <c r="K30" s="2"/>
      <c r="L30" s="5"/>
      <c r="M30" s="5"/>
      <c r="N30" s="2"/>
      <c r="O30" s="2"/>
      <c r="P30" s="2"/>
      <c r="Q30" s="2"/>
      <c r="R30" s="2"/>
      <c r="S30" s="5"/>
      <c r="T30" s="5"/>
      <c r="U30" s="5"/>
      <c r="V30" s="6"/>
      <c r="W30" s="5"/>
      <c r="X30" s="5"/>
      <c r="Y30" s="5"/>
      <c r="Z30" s="6"/>
      <c r="AA30" s="2"/>
      <c r="AB30" s="2"/>
      <c r="AC30" s="2"/>
    </row>
    <row r="31" spans="1:29" x14ac:dyDescent="0.2">
      <c r="A31" s="2"/>
      <c r="B31" s="2"/>
      <c r="C31" s="58"/>
      <c r="D31" s="2"/>
      <c r="E31" s="2"/>
      <c r="F31" s="2"/>
      <c r="G31" s="2"/>
      <c r="H31" s="2"/>
      <c r="I31" s="2"/>
      <c r="J31" s="6"/>
      <c r="K31" s="2"/>
      <c r="L31" s="5"/>
      <c r="M31" s="5"/>
      <c r="N31" s="2"/>
      <c r="O31" s="2"/>
      <c r="P31" s="60"/>
      <c r="Q31" s="60"/>
      <c r="R31" s="2"/>
      <c r="S31" s="5"/>
      <c r="T31" s="5"/>
      <c r="U31" s="5"/>
      <c r="V31" s="6"/>
      <c r="W31" s="5"/>
      <c r="X31" s="5"/>
      <c r="Y31" s="5"/>
      <c r="Z31" s="6"/>
      <c r="AA31" s="2"/>
      <c r="AB31" s="2"/>
      <c r="AC31" s="2"/>
    </row>
    <row r="32" spans="1:29" x14ac:dyDescent="0.2">
      <c r="A32" s="117" t="s">
        <v>24</v>
      </c>
      <c r="B32" s="117"/>
      <c r="C32" s="61"/>
      <c r="D32" s="2"/>
      <c r="E32" s="2"/>
      <c r="F32" s="2"/>
      <c r="G32" s="2"/>
      <c r="H32" s="2"/>
      <c r="I32" s="2"/>
      <c r="J32" s="6"/>
      <c r="K32" s="2"/>
      <c r="L32" s="5"/>
      <c r="M32" s="5"/>
      <c r="N32" s="2"/>
      <c r="O32" s="2"/>
      <c r="P32" s="2"/>
      <c r="Q32" s="2"/>
      <c r="R32" s="2"/>
      <c r="S32" s="5"/>
      <c r="T32" s="5"/>
      <c r="U32" s="5"/>
      <c r="V32" s="6"/>
      <c r="W32" s="5"/>
      <c r="X32" s="5"/>
      <c r="Y32" s="5"/>
      <c r="Z32" s="6"/>
      <c r="AA32" s="2"/>
      <c r="AB32" s="2"/>
      <c r="AC32" s="2"/>
    </row>
    <row r="33" spans="1:29" ht="13.5" thickBot="1" x14ac:dyDescent="0.25">
      <c r="A33" s="1"/>
      <c r="B33" s="2"/>
      <c r="C33" s="2"/>
      <c r="D33" s="2"/>
      <c r="E33" s="2"/>
      <c r="F33" s="2"/>
      <c r="G33" s="2"/>
      <c r="H33" s="2"/>
      <c r="I33" s="2"/>
      <c r="J33" s="6"/>
      <c r="K33" s="2"/>
      <c r="L33" s="5"/>
      <c r="M33" s="5"/>
      <c r="N33" s="2"/>
      <c r="O33" s="2"/>
      <c r="P33" s="2"/>
      <c r="Q33" s="2"/>
      <c r="R33" s="62"/>
      <c r="S33" s="5"/>
      <c r="T33" s="2"/>
      <c r="U33" s="2"/>
      <c r="V33" s="63"/>
      <c r="W33" s="5"/>
      <c r="X33" s="2"/>
      <c r="Y33" s="2"/>
      <c r="Z33" s="2"/>
      <c r="AA33" s="2"/>
      <c r="AB33" s="2"/>
      <c r="AC33" s="2"/>
    </row>
    <row r="34" spans="1:29" ht="13.5" thickBot="1" x14ac:dyDescent="0.25">
      <c r="A34" s="114" t="s">
        <v>34</v>
      </c>
      <c r="B34" s="114"/>
      <c r="C34" s="114"/>
      <c r="D34" s="114"/>
      <c r="E34" s="114"/>
      <c r="F34" s="114"/>
      <c r="G34" s="2"/>
      <c r="H34" s="2"/>
      <c r="I34" s="2"/>
      <c r="J34" s="6"/>
      <c r="K34" s="2"/>
      <c r="L34" s="5"/>
      <c r="M34" s="5"/>
      <c r="N34" s="2"/>
      <c r="O34" s="2"/>
      <c r="P34" s="108" t="s">
        <v>25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64">
        <f>AB26</f>
        <v>0</v>
      </c>
      <c r="AC34" s="2"/>
    </row>
    <row r="35" spans="1:29" ht="13.5" customHeight="1" thickBot="1" x14ac:dyDescent="0.25">
      <c r="A35" s="114" t="s">
        <v>27</v>
      </c>
      <c r="B35" s="114"/>
      <c r="C35" s="114"/>
      <c r="D35" s="114"/>
      <c r="E35" s="114"/>
      <c r="F35" s="114"/>
      <c r="G35" s="2"/>
      <c r="H35" s="2"/>
      <c r="I35" s="2"/>
      <c r="J35" s="6"/>
      <c r="K35" s="2"/>
      <c r="L35" s="5"/>
      <c r="M35" s="5"/>
      <c r="N35" s="2"/>
      <c r="O35" s="2"/>
      <c r="P35" s="108" t="s">
        <v>26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64">
        <f>AB34</f>
        <v>0</v>
      </c>
      <c r="AC35" s="2"/>
    </row>
    <row r="36" spans="1:29" ht="13.5" thickBot="1" x14ac:dyDescent="0.25">
      <c r="A36" s="109" t="s">
        <v>29</v>
      </c>
      <c r="B36" s="109"/>
      <c r="C36" s="109"/>
      <c r="D36" s="109"/>
      <c r="E36" s="109"/>
      <c r="F36" s="109"/>
      <c r="G36" s="2"/>
      <c r="H36" s="2"/>
      <c r="I36" s="2"/>
      <c r="J36" s="6"/>
      <c r="K36" s="2"/>
      <c r="L36" s="5"/>
      <c r="M36" s="5"/>
      <c r="N36" s="2"/>
      <c r="O36" s="2"/>
      <c r="P36" s="112" t="s">
        <v>28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65">
        <f>AB26+AB35</f>
        <v>0</v>
      </c>
      <c r="AC36" s="2"/>
    </row>
    <row r="37" spans="1:29" ht="13.5" customHeight="1" x14ac:dyDescent="0.2">
      <c r="A37" s="48"/>
      <c r="B37" s="49"/>
      <c r="C37" s="49"/>
      <c r="D37" s="49"/>
      <c r="E37" s="49"/>
      <c r="F37" s="49"/>
      <c r="G37" s="2"/>
      <c r="H37" s="2"/>
      <c r="I37" s="2"/>
      <c r="J37" s="6"/>
      <c r="K37" s="2"/>
      <c r="L37" s="5"/>
      <c r="M37" s="5"/>
      <c r="N37" s="2"/>
      <c r="O37" s="2"/>
      <c r="P37" s="2"/>
      <c r="Q37" s="2"/>
      <c r="R37" s="2"/>
      <c r="S37" s="5"/>
      <c r="T37" s="5"/>
      <c r="U37" s="5"/>
      <c r="V37" s="6"/>
      <c r="W37" s="5"/>
      <c r="X37" s="5"/>
      <c r="Y37" s="5"/>
      <c r="Z37" s="6"/>
      <c r="AA37" s="2"/>
      <c r="AB37" s="2"/>
      <c r="AC37" s="2"/>
    </row>
    <row r="38" spans="1:29" x14ac:dyDescent="0.2">
      <c r="G38" s="2"/>
      <c r="H38" s="2"/>
      <c r="I38" s="2"/>
      <c r="J38" s="6"/>
      <c r="K38" s="2"/>
      <c r="L38" s="5"/>
      <c r="M38" s="5"/>
      <c r="N38" s="2"/>
      <c r="O38" s="2"/>
      <c r="P38" s="2"/>
      <c r="Q38" s="2"/>
      <c r="R38" s="2"/>
      <c r="S38" s="5"/>
      <c r="T38" s="5"/>
      <c r="U38" s="5"/>
      <c r="V38" s="6"/>
      <c r="W38" s="5"/>
      <c r="X38" s="5"/>
      <c r="Y38" s="5"/>
      <c r="Z38" s="6"/>
      <c r="AA38" s="2"/>
      <c r="AB38" s="2"/>
    </row>
  </sheetData>
  <mergeCells count="33">
    <mergeCell ref="A36:F36"/>
    <mergeCell ref="AA8:AB8"/>
    <mergeCell ref="P36:AA36"/>
    <mergeCell ref="P35:AA35"/>
    <mergeCell ref="A30:C30"/>
    <mergeCell ref="A34:F34"/>
    <mergeCell ref="A35:F35"/>
    <mergeCell ref="AA9:AB9"/>
    <mergeCell ref="A32:B32"/>
    <mergeCell ref="W5:X5"/>
    <mergeCell ref="W3:X3"/>
    <mergeCell ref="P34:AA34"/>
    <mergeCell ref="O8:R8"/>
    <mergeCell ref="S8:V8"/>
    <mergeCell ref="W8:Z8"/>
    <mergeCell ref="S7:V7"/>
    <mergeCell ref="W7:Z7"/>
    <mergeCell ref="G1:S1"/>
    <mergeCell ref="G2:S2"/>
    <mergeCell ref="G3:O3"/>
    <mergeCell ref="D4:G4"/>
    <mergeCell ref="D3:F3"/>
    <mergeCell ref="D2:F2"/>
    <mergeCell ref="D1:F1"/>
    <mergeCell ref="P3:R3"/>
    <mergeCell ref="H4:N4"/>
    <mergeCell ref="S3:V3"/>
    <mergeCell ref="K6:N7"/>
    <mergeCell ref="O7:R7"/>
    <mergeCell ref="A27:C27"/>
    <mergeCell ref="G8:J8"/>
    <mergeCell ref="K8:N8"/>
    <mergeCell ref="G7:J7"/>
  </mergeCells>
  <phoneticPr fontId="0" type="noConversion"/>
  <dataValidations count="1">
    <dataValidation type="date" allowBlank="1" showInputMessage="1" showErrorMessage="1" errorTitle="Date" error="Vous devez saisir les date sous le format aaaa-mm-jj" promptTitle="Date" prompt="Vous devez saisir sous le format aaaa-mm-jj" sqref="G8:Z8" xr:uid="{00000000-0002-0000-0000-000000000000}">
      <formula1>44927</formula1>
      <formula2>81815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landscape" r:id="rId1"/>
  <headerFooter alignWithMargins="0">
    <oddHeader>&amp;C&amp;"Arial,Gras"&amp;18&amp;ERAPPORT MENSUEL DE PRÉLÈVEMENTS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1081D19FC614B9729CB778FBD4289" ma:contentTypeVersion="12" ma:contentTypeDescription="Crée un document." ma:contentTypeScope="" ma:versionID="0f1107b2697cc0e5f8ad0797a12402c9">
  <xsd:schema xmlns:xsd="http://www.w3.org/2001/XMLSchema" xmlns:xs="http://www.w3.org/2001/XMLSchema" xmlns:p="http://schemas.microsoft.com/office/2006/metadata/properties" xmlns:ns2="22e47797-072f-4127-bbf6-f57a44a7cc04" xmlns:ns3="16dfbcaa-c7fc-48bd-95a8-eeaaf8b31ed6" targetNamespace="http://schemas.microsoft.com/office/2006/metadata/properties" ma:root="true" ma:fieldsID="14bfc70e194cab96a34232a00113eb97" ns2:_="" ns3:_="">
    <xsd:import namespace="22e47797-072f-4127-bbf6-f57a44a7cc04"/>
    <xsd:import namespace="16dfbcaa-c7fc-48bd-95a8-eeaaf8b31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7797-072f-4127-bbf6-f57a44a7c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fbcaa-c7fc-48bd-95a8-eeaaf8b31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3D05F9-8ED2-42E8-8EA3-FA63100E5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47797-072f-4127-bbf6-f57a44a7cc04"/>
    <ds:schemaRef ds:uri="16dfbcaa-c7fc-48bd-95a8-eeaaf8b31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7525B1-059C-4598-8EA5-1748B024B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DC390-5DDD-4C84-9E2D-DEF8FCA673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en blanc</vt:lpstr>
    </vt:vector>
  </TitlesOfParts>
  <Company>Comité Paritaire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Boutin</dc:creator>
  <cp:lastModifiedBy>Edith Ramos</cp:lastModifiedBy>
  <cp:lastPrinted>2020-06-19T15:01:05Z</cp:lastPrinted>
  <dcterms:created xsi:type="dcterms:W3CDTF">2009-07-09T19:46:25Z</dcterms:created>
  <dcterms:modified xsi:type="dcterms:W3CDTF">2024-04-15T15:41:15Z</dcterms:modified>
</cp:coreProperties>
</file>